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<sst xmlns="http://schemas.openxmlformats.org/spreadsheetml/2006/main" count="83" uniqueCount="57">
  <si>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Pořadí</t>
  </si>
  <si>
    <t>Jméno pozorovatele</t>
  </si>
  <si>
    <t>Noci</t>
  </si>
  <si>
    <t>Čas</t>
  </si>
  <si>
    <t>Meteory</t>
  </si>
  <si>
    <t>X</t>
  </si>
  <si>
    <t>C E L K E M</t>
  </si>
  <si>
    <t>Michal</t>
  </si>
  <si>
    <t>DOHROMADY</t>
  </si>
  <si>
    <t>Josef</t>
  </si>
  <si>
    <t>Matěj</t>
  </si>
  <si>
    <t>Martin</t>
  </si>
  <si>
    <t>Václav</t>
  </si>
  <si>
    <t>Kalaš</t>
  </si>
  <si>
    <t>Dita</t>
  </si>
  <si>
    <t>Větrovcová</t>
  </si>
  <si>
    <t>Jan</t>
  </si>
  <si>
    <t>Dalibor</t>
  </si>
  <si>
    <t>Boubín</t>
  </si>
  <si>
    <t>Vít</t>
  </si>
  <si>
    <t>Bareš</t>
  </si>
  <si>
    <t>Hanuš</t>
  </si>
  <si>
    <t>Pečínka</t>
  </si>
  <si>
    <t>Jiří</t>
  </si>
  <si>
    <t>Příbek</t>
  </si>
  <si>
    <t>Pozorování meteorů na Expedici 2007</t>
  </si>
  <si>
    <t>Vochová</t>
  </si>
  <si>
    <t>Plzák</t>
  </si>
  <si>
    <t>Polák</t>
  </si>
  <si>
    <t>Staník</t>
  </si>
  <si>
    <t>Tomáško</t>
  </si>
  <si>
    <t>Adamovský</t>
  </si>
  <si>
    <t>Brada</t>
  </si>
  <si>
    <t>Franče</t>
  </si>
  <si>
    <t>Kovařík</t>
  </si>
  <si>
    <t>Looseová</t>
  </si>
  <si>
    <t>Komora</t>
  </si>
  <si>
    <t>Suchý</t>
  </si>
  <si>
    <t>Machoň</t>
  </si>
  <si>
    <t>Lenka</t>
  </si>
  <si>
    <t>Jaroslav</t>
  </si>
  <si>
    <t>Iveta</t>
  </si>
  <si>
    <t>Antonín</t>
  </si>
  <si>
    <t>Miloslav</t>
  </si>
  <si>
    <t>Jakub</t>
  </si>
  <si>
    <t>Neodeslaná pozorování:</t>
  </si>
  <si>
    <t>Intervaly</t>
  </si>
  <si>
    <t>Zkrácené intervaly:</t>
  </si>
  <si>
    <t>O uvedený čas byly pozorovatelům zkráceny intervaly,</t>
  </si>
  <si>
    <t>protože v daném období neviděli žadný meteor.</t>
  </si>
  <si>
    <t>Včetně neodeslaných pozorování</t>
  </si>
  <si>
    <t>(Včetně neodeslaných pozorování a zkrácených intervalů)</t>
  </si>
  <si>
    <t>Důvod</t>
  </si>
  <si>
    <t>Nezkušený pozorovatel</t>
  </si>
  <si>
    <t>Chyby v záznamech</t>
  </si>
  <si>
    <t>x</t>
  </si>
  <si>
    <t>Stav k 20.8. 2007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</si>
</sst>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@&quot; min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b/>
      <u val="single"/>
      <sz val="18"/>
      <name val="Arial CE"/>
      <family val="2"/>
    </font>
    <font>
      <b/>
      <sz val="12"/>
      <color indexed="9"/>
      <name val="Arial CE"/>
      <family val="2"/>
    </font>
    <font>
      <sz val="12"/>
      <color indexed="10"/>
      <name val="Arial CE"/>
      <family val="2"/>
    </font>
    <font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3" borderId="6" xfId="0" applyFont="1" applyFill="1" applyBorder="1" applyAlignment="1">
      <alignment/>
    </xf>
    <xf numFmtId="165" fontId="9" fillId="3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3" fontId="5" fillId="2" borderId="16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3" fontId="11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24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Continuous"/>
    </xf>
    <xf numFmtId="0" fontId="6" fillId="0" borderId="8" xfId="0" applyFont="1" applyFill="1" applyBorder="1" applyAlignment="1">
      <alignment/>
    </xf>
    <xf numFmtId="165" fontId="6" fillId="0" borderId="22" xfId="0" applyNumberFormat="1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2" borderId="31" xfId="0" applyFont="1" applyFill="1" applyBorder="1" applyAlignment="1">
      <alignment horizontal="centerContinuous"/>
    </xf>
    <xf numFmtId="0" fontId="5" fillId="2" borderId="32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165" fontId="11" fillId="0" borderId="19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0" xfId="0" applyFont="1" applyBorder="1" applyAlignment="1">
      <alignment/>
    </xf>
    <xf numFmtId="165" fontId="5" fillId="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3" fontId="9" fillId="3" borderId="3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125" style="0" customWidth="1"/>
    <col min="4" max="4" width="14.00390625" style="0" customWidth="1"/>
    <col min="5" max="5" width="6.25390625" style="1" customWidth="1"/>
    <col min="6" max="6" width="12.125" style="1" customWidth="1"/>
    <col min="7" max="7" width="11.125" style="1" customWidth="1"/>
    <col min="8" max="8" width="6.125" style="0" customWidth="1"/>
    <col min="9" max="9" width="11.125" style="0" customWidth="1"/>
    <col min="10" max="10" width="14.00390625" style="0" customWidth="1"/>
    <col min="11" max="11" width="10.625" style="0" bestFit="1" customWidth="1"/>
    <col min="12" max="12" width="9.75390625" style="0" bestFit="1" customWidth="1"/>
    <col min="13" max="13" width="10.00390625" style="0" bestFit="1" customWidth="1"/>
    <col min="14" max="14" width="20.375" style="0" bestFit="1" customWidth="1"/>
  </cols>
  <sheetData>
    <row r="2" spans="2:14" ht="23.25">
      <c r="B2" s="71" t="s">
        <v>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7" ht="20.25" customHeight="1" thickBot="1">
      <c r="B3" s="11"/>
      <c r="C3" s="2"/>
      <c r="D3" s="2"/>
      <c r="E3" s="2"/>
      <c r="F3" s="2"/>
      <c r="G3" s="2"/>
    </row>
    <row r="4" spans="2:9" ht="16.5" thickBot="1">
      <c r="B4" s="4" t="s">
        <v>0</v>
      </c>
      <c r="C4" s="21" t="s">
        <v>1</v>
      </c>
      <c r="D4" s="22"/>
      <c r="E4" s="23" t="s">
        <v>2</v>
      </c>
      <c r="F4" s="23" t="s">
        <v>3</v>
      </c>
      <c r="G4" s="24" t="s">
        <v>4</v>
      </c>
      <c r="I4" s="14" t="s">
        <v>47</v>
      </c>
    </row>
    <row r="5" spans="2:7" ht="16.5" thickBot="1">
      <c r="B5" s="19">
        <v>1</v>
      </c>
      <c r="C5" s="30" t="s">
        <v>9</v>
      </c>
      <c r="D5" s="31" t="s">
        <v>21</v>
      </c>
      <c r="E5" s="32">
        <v>4</v>
      </c>
      <c r="F5" s="58">
        <v>1079</v>
      </c>
      <c r="G5" s="33">
        <v>499</v>
      </c>
    </row>
    <row r="6" spans="2:12" ht="15.75">
      <c r="B6" s="19">
        <v>2</v>
      </c>
      <c r="C6" s="34" t="s">
        <v>39</v>
      </c>
      <c r="D6" s="18" t="s">
        <v>26</v>
      </c>
      <c r="E6" s="29">
        <v>3</v>
      </c>
      <c r="F6" s="59">
        <v>809</v>
      </c>
      <c r="G6" s="35">
        <v>117</v>
      </c>
      <c r="I6" s="40" t="s">
        <v>1</v>
      </c>
      <c r="J6" s="22"/>
      <c r="K6" s="23" t="s">
        <v>46</v>
      </c>
      <c r="L6" s="24" t="s">
        <v>3</v>
      </c>
    </row>
    <row r="7" spans="2:12" ht="15.75">
      <c r="B7" s="19">
        <v>3</v>
      </c>
      <c r="C7" s="34" t="s">
        <v>12</v>
      </c>
      <c r="D7" s="18" t="s">
        <v>13</v>
      </c>
      <c r="E7" s="29">
        <v>4</v>
      </c>
      <c r="F7" s="59">
        <v>801</v>
      </c>
      <c r="G7" s="35">
        <v>400</v>
      </c>
      <c r="I7" s="41" t="s">
        <v>40</v>
      </c>
      <c r="J7" s="17" t="s">
        <v>22</v>
      </c>
      <c r="K7" s="3">
        <v>1</v>
      </c>
      <c r="L7" s="42">
        <v>105</v>
      </c>
    </row>
    <row r="8" spans="2:12" ht="15.75">
      <c r="B8" s="19">
        <v>4</v>
      </c>
      <c r="C8" s="34" t="s">
        <v>10</v>
      </c>
      <c r="D8" s="18" t="s">
        <v>27</v>
      </c>
      <c r="E8" s="29">
        <v>3</v>
      </c>
      <c r="F8" s="59">
        <v>779</v>
      </c>
      <c r="G8" s="35">
        <v>228</v>
      </c>
      <c r="I8" s="41" t="s">
        <v>16</v>
      </c>
      <c r="J8" s="17" t="s">
        <v>33</v>
      </c>
      <c r="K8" s="3">
        <v>2</v>
      </c>
      <c r="L8" s="42">
        <v>80</v>
      </c>
    </row>
    <row r="9" spans="2:12" ht="15.75">
      <c r="B9" s="19">
        <v>5</v>
      </c>
      <c r="C9" s="34" t="s">
        <v>23</v>
      </c>
      <c r="D9" s="18" t="s">
        <v>28</v>
      </c>
      <c r="E9" s="29">
        <v>2</v>
      </c>
      <c r="F9" s="59">
        <v>517</v>
      </c>
      <c r="G9" s="35">
        <v>276</v>
      </c>
      <c r="I9" s="41" t="s">
        <v>10</v>
      </c>
      <c r="J9" s="17" t="s">
        <v>27</v>
      </c>
      <c r="K9" s="3">
        <v>2</v>
      </c>
      <c r="L9" s="42">
        <v>50</v>
      </c>
    </row>
    <row r="10" spans="2:12" ht="15.75">
      <c r="B10" s="19">
        <v>6</v>
      </c>
      <c r="C10" s="34" t="s">
        <v>7</v>
      </c>
      <c r="D10" s="18" t="s">
        <v>29</v>
      </c>
      <c r="E10" s="29">
        <v>3</v>
      </c>
      <c r="F10" s="59">
        <v>480</v>
      </c>
      <c r="G10" s="35">
        <v>157</v>
      </c>
      <c r="I10" s="41" t="s">
        <v>16</v>
      </c>
      <c r="J10" s="17" t="s">
        <v>19</v>
      </c>
      <c r="K10" s="3">
        <v>1</v>
      </c>
      <c r="L10" s="42">
        <v>40</v>
      </c>
    </row>
    <row r="11" spans="2:12" ht="16.5" thickBot="1">
      <c r="B11" s="20">
        <v>7</v>
      </c>
      <c r="C11" s="34" t="s">
        <v>14</v>
      </c>
      <c r="D11" s="18" t="s">
        <v>15</v>
      </c>
      <c r="E11" s="29">
        <v>3</v>
      </c>
      <c r="F11" s="59">
        <v>423</v>
      </c>
      <c r="G11" s="35">
        <v>93</v>
      </c>
      <c r="I11" s="43" t="s">
        <v>39</v>
      </c>
      <c r="J11" s="44" t="s">
        <v>26</v>
      </c>
      <c r="K11" s="45">
        <v>1</v>
      </c>
      <c r="L11" s="46">
        <v>20</v>
      </c>
    </row>
    <row r="12" spans="2:12" ht="16.5" thickBot="1">
      <c r="B12" s="19">
        <v>8</v>
      </c>
      <c r="C12" s="34" t="s">
        <v>44</v>
      </c>
      <c r="D12" s="18" t="s">
        <v>30</v>
      </c>
      <c r="E12" s="29">
        <v>2</v>
      </c>
      <c r="F12" s="59">
        <v>389</v>
      </c>
      <c r="G12" s="35">
        <v>139</v>
      </c>
      <c r="I12" s="76" t="s">
        <v>6</v>
      </c>
      <c r="J12" s="77"/>
      <c r="K12" s="9">
        <v>7</v>
      </c>
      <c r="L12" s="69">
        <f>SUM(L7:L11)</f>
        <v>295</v>
      </c>
    </row>
    <row r="13" spans="2:13" ht="15.75">
      <c r="B13" s="19">
        <v>9</v>
      </c>
      <c r="C13" s="34" t="s">
        <v>16</v>
      </c>
      <c r="D13" s="18" t="s">
        <v>19</v>
      </c>
      <c r="E13" s="29">
        <v>3</v>
      </c>
      <c r="F13" s="59">
        <v>362</v>
      </c>
      <c r="G13" s="35">
        <v>139</v>
      </c>
      <c r="I13" s="47"/>
      <c r="J13" s="47"/>
      <c r="K13" s="47"/>
      <c r="L13" s="47"/>
      <c r="M13" s="48"/>
    </row>
    <row r="14" spans="2:13" ht="15.75">
      <c r="B14" s="19">
        <v>10</v>
      </c>
      <c r="C14" s="34" t="s">
        <v>11</v>
      </c>
      <c r="D14" s="18" t="s">
        <v>31</v>
      </c>
      <c r="E14" s="29">
        <v>2</v>
      </c>
      <c r="F14" s="59">
        <v>360</v>
      </c>
      <c r="G14" s="35">
        <v>202</v>
      </c>
      <c r="I14" s="78" t="s">
        <v>48</v>
      </c>
      <c r="J14" s="78"/>
      <c r="K14" s="78"/>
      <c r="L14" s="78"/>
      <c r="M14" s="49"/>
    </row>
    <row r="15" spans="2:13" ht="15.75">
      <c r="B15" s="19">
        <v>11</v>
      </c>
      <c r="C15" s="34" t="s">
        <v>11</v>
      </c>
      <c r="D15" s="18" t="s">
        <v>32</v>
      </c>
      <c r="E15" s="29">
        <v>1</v>
      </c>
      <c r="F15" s="59">
        <v>340</v>
      </c>
      <c r="G15" s="35">
        <v>148</v>
      </c>
      <c r="I15" s="78" t="s">
        <v>49</v>
      </c>
      <c r="J15" s="78"/>
      <c r="K15" s="78"/>
      <c r="L15" s="78"/>
      <c r="M15" s="49"/>
    </row>
    <row r="16" spans="2:7" ht="15.75">
      <c r="B16" s="19">
        <v>12</v>
      </c>
      <c r="C16" s="34" t="s">
        <v>16</v>
      </c>
      <c r="D16" s="18" t="s">
        <v>33</v>
      </c>
      <c r="E16" s="29">
        <v>2</v>
      </c>
      <c r="F16" s="59">
        <v>314</v>
      </c>
      <c r="G16" s="35">
        <v>34</v>
      </c>
    </row>
    <row r="17" spans="2:9" ht="15.75">
      <c r="B17" s="19">
        <v>13</v>
      </c>
      <c r="C17" s="34" t="s">
        <v>17</v>
      </c>
      <c r="D17" s="18" t="s">
        <v>18</v>
      </c>
      <c r="E17" s="29">
        <v>1</v>
      </c>
      <c r="F17" s="59">
        <v>306</v>
      </c>
      <c r="G17" s="35">
        <v>55</v>
      </c>
      <c r="I17" s="14" t="s">
        <v>45</v>
      </c>
    </row>
    <row r="18" spans="2:7" ht="16.5" thickBot="1">
      <c r="B18" s="19">
        <v>14</v>
      </c>
      <c r="C18" s="34" t="s">
        <v>40</v>
      </c>
      <c r="D18" s="18" t="s">
        <v>34</v>
      </c>
      <c r="E18" s="29">
        <v>1</v>
      </c>
      <c r="F18" s="59">
        <v>283</v>
      </c>
      <c r="G18" s="35">
        <v>202</v>
      </c>
    </row>
    <row r="19" spans="2:14" ht="16.5" thickBot="1">
      <c r="B19" s="19">
        <v>15</v>
      </c>
      <c r="C19" s="34" t="s">
        <v>41</v>
      </c>
      <c r="D19" s="18" t="s">
        <v>35</v>
      </c>
      <c r="E19" s="29">
        <v>2</v>
      </c>
      <c r="F19" s="59">
        <v>269</v>
      </c>
      <c r="G19" s="35">
        <v>187</v>
      </c>
      <c r="I19" s="50" t="s">
        <v>1</v>
      </c>
      <c r="J19" s="5"/>
      <c r="K19" s="6" t="s">
        <v>2</v>
      </c>
      <c r="L19" s="6" t="s">
        <v>3</v>
      </c>
      <c r="M19" s="51" t="s">
        <v>4</v>
      </c>
      <c r="N19" s="7" t="s">
        <v>52</v>
      </c>
    </row>
    <row r="20" spans="2:14" s="12" customFormat="1" ht="15.75">
      <c r="B20" s="19">
        <v>16</v>
      </c>
      <c r="C20" s="34" t="s">
        <v>7</v>
      </c>
      <c r="D20" s="18" t="s">
        <v>20</v>
      </c>
      <c r="E20" s="29">
        <v>2</v>
      </c>
      <c r="F20" s="59">
        <v>233</v>
      </c>
      <c r="G20" s="35">
        <v>107</v>
      </c>
      <c r="I20" s="52" t="s">
        <v>41</v>
      </c>
      <c r="J20" s="53" t="s">
        <v>35</v>
      </c>
      <c r="K20" s="54">
        <v>1</v>
      </c>
      <c r="L20" s="55">
        <v>337</v>
      </c>
      <c r="M20" s="56">
        <v>43</v>
      </c>
      <c r="N20" s="57" t="s">
        <v>53</v>
      </c>
    </row>
    <row r="21" spans="2:14" s="12" customFormat="1" ht="16.5" thickBot="1">
      <c r="B21" s="19">
        <v>17</v>
      </c>
      <c r="C21" s="34" t="s">
        <v>42</v>
      </c>
      <c r="D21" s="18" t="s">
        <v>36</v>
      </c>
      <c r="E21" s="29">
        <v>2</v>
      </c>
      <c r="F21" s="59">
        <v>228</v>
      </c>
      <c r="G21" s="35">
        <v>190</v>
      </c>
      <c r="I21" s="62" t="s">
        <v>23</v>
      </c>
      <c r="J21" s="63" t="s">
        <v>24</v>
      </c>
      <c r="K21" s="45">
        <v>1</v>
      </c>
      <c r="L21" s="64">
        <v>279</v>
      </c>
      <c r="M21" s="65">
        <v>19</v>
      </c>
      <c r="N21" s="66" t="s">
        <v>54</v>
      </c>
    </row>
    <row r="22" spans="2:14" s="12" customFormat="1" ht="16.5" thickBot="1">
      <c r="B22" s="19">
        <v>18</v>
      </c>
      <c r="C22" s="34" t="s">
        <v>40</v>
      </c>
      <c r="D22" s="18" t="s">
        <v>22</v>
      </c>
      <c r="E22" s="29">
        <v>1</v>
      </c>
      <c r="F22" s="59">
        <v>206</v>
      </c>
      <c r="G22" s="35">
        <v>127</v>
      </c>
      <c r="I22" s="72" t="s">
        <v>6</v>
      </c>
      <c r="J22" s="73"/>
      <c r="K22" s="6">
        <f>SUM(K20:K21)</f>
        <v>2</v>
      </c>
      <c r="L22" s="67">
        <f>SUM(L20:L21)</f>
        <v>616</v>
      </c>
      <c r="M22" s="6">
        <f>SUM(M20:M21)</f>
        <v>62</v>
      </c>
      <c r="N22" s="10" t="s">
        <v>55</v>
      </c>
    </row>
    <row r="23" spans="2:12" s="12" customFormat="1" ht="15.75">
      <c r="B23" s="19">
        <v>19</v>
      </c>
      <c r="C23" s="34" t="s">
        <v>44</v>
      </c>
      <c r="D23" s="18" t="s">
        <v>37</v>
      </c>
      <c r="E23" s="29">
        <v>1</v>
      </c>
      <c r="F23" s="59">
        <v>191</v>
      </c>
      <c r="G23" s="35">
        <v>44</v>
      </c>
      <c r="I23"/>
      <c r="J23"/>
      <c r="K23"/>
      <c r="L23"/>
    </row>
    <row r="24" spans="2:12" s="12" customFormat="1" ht="16.5" thickBot="1">
      <c r="B24" s="19">
        <v>20</v>
      </c>
      <c r="C24" s="36" t="s">
        <v>43</v>
      </c>
      <c r="D24" s="37" t="s">
        <v>38</v>
      </c>
      <c r="E24" s="38">
        <v>1</v>
      </c>
      <c r="F24" s="60">
        <v>90</v>
      </c>
      <c r="G24" s="39">
        <v>36</v>
      </c>
      <c r="I24"/>
      <c r="J24"/>
      <c r="K24"/>
      <c r="L24"/>
    </row>
    <row r="25" spans="2:7" s="12" customFormat="1" ht="16.5" thickBot="1">
      <c r="B25" s="8" t="s">
        <v>5</v>
      </c>
      <c r="C25" s="25" t="s">
        <v>6</v>
      </c>
      <c r="D25" s="26"/>
      <c r="E25" s="27">
        <f>SUM(E5:E24)</f>
        <v>43</v>
      </c>
      <c r="F25" s="61">
        <f>SUM(F5:F24)</f>
        <v>8459</v>
      </c>
      <c r="G25" s="28">
        <f>SUM(G5:G24)</f>
        <v>3380</v>
      </c>
    </row>
    <row r="26" spans="2:7" s="12" customFormat="1" ht="15">
      <c r="B26"/>
      <c r="C26"/>
      <c r="D26"/>
      <c r="E26" s="1"/>
      <c r="F26" s="1"/>
      <c r="G26" s="1"/>
    </row>
    <row r="27" spans="5:7" s="12" customFormat="1" ht="15">
      <c r="E27" s="13"/>
      <c r="F27" s="13"/>
      <c r="G27" s="13"/>
    </row>
    <row r="28" spans="2:7" s="12" customFormat="1" ht="15.75">
      <c r="B28" s="15" t="s">
        <v>50</v>
      </c>
      <c r="C28" s="75" t="s">
        <v>8</v>
      </c>
      <c r="D28" s="75"/>
      <c r="E28" s="68">
        <f>E25+K22</f>
        <v>45</v>
      </c>
      <c r="F28" s="16">
        <f>F25+L12+L22</f>
        <v>9370</v>
      </c>
      <c r="G28" s="70">
        <f>G25+M22</f>
        <v>3442</v>
      </c>
    </row>
    <row r="29" spans="2:13" ht="15">
      <c r="B29" s="74" t="s">
        <v>51</v>
      </c>
      <c r="C29" s="74"/>
      <c r="D29" s="74"/>
      <c r="E29" s="74"/>
      <c r="F29" s="74"/>
      <c r="G29" s="74"/>
      <c r="I29" s="12"/>
      <c r="J29" s="12"/>
      <c r="K29" s="12"/>
      <c r="L29" s="12"/>
      <c r="M29" s="12"/>
    </row>
    <row r="30" spans="2:13" ht="15">
      <c r="B30" s="12"/>
      <c r="C30" s="12"/>
      <c r="D30" s="12"/>
      <c r="E30" s="13"/>
      <c r="F30" s="13"/>
      <c r="G30" s="13"/>
      <c r="I30" s="12"/>
      <c r="J30" s="12"/>
      <c r="K30" s="12"/>
      <c r="L30" s="12"/>
      <c r="M30" s="12"/>
    </row>
    <row r="31" spans="2:14" ht="15">
      <c r="B31" s="79" t="s">
        <v>56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2" ht="15">
      <c r="B32" s="12"/>
      <c r="C32" s="12"/>
      <c r="D32" s="12"/>
      <c r="E32" s="13"/>
      <c r="F32" s="13"/>
      <c r="G32" s="13"/>
      <c r="I32" s="12"/>
      <c r="J32" s="12"/>
      <c r="K32" s="12"/>
      <c r="L32" s="12"/>
    </row>
    <row r="33" spans="2:12" ht="15">
      <c r="B33" s="12"/>
      <c r="C33" s="12"/>
      <c r="D33" s="12"/>
      <c r="E33" s="13"/>
      <c r="F33" s="13"/>
      <c r="G33" s="13"/>
      <c r="I33" s="12"/>
      <c r="J33" s="12"/>
      <c r="K33" s="12"/>
      <c r="L33" s="12"/>
    </row>
    <row r="34" spans="2:7" ht="15">
      <c r="B34" s="12"/>
      <c r="C34" s="12"/>
      <c r="D34" s="12"/>
      <c r="E34" s="13"/>
      <c r="F34" s="13"/>
      <c r="G34" s="13"/>
    </row>
    <row r="35" spans="2:7" ht="15">
      <c r="B35" s="12"/>
      <c r="C35" s="12"/>
      <c r="D35" s="12"/>
      <c r="E35" s="13"/>
      <c r="F35" s="13"/>
      <c r="G35" s="13"/>
    </row>
    <row r="36" spans="2:7" ht="15">
      <c r="B36" s="12"/>
      <c r="C36" s="12"/>
      <c r="D36" s="12"/>
      <c r="E36" s="13"/>
      <c r="F36" s="13"/>
      <c r="G36" s="13"/>
    </row>
  </sheetData>
  <mergeCells count="8">
    <mergeCell ref="B31:N31"/>
    <mergeCell ref="B2:N2"/>
    <mergeCell ref="I22:J22"/>
    <mergeCell ref="B29:G29"/>
    <mergeCell ref="C28:D28"/>
    <mergeCell ref="I12:J12"/>
    <mergeCell ref="I14:L14"/>
    <mergeCell ref="I15:L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0261WXP</cp:lastModifiedBy>
  <cp:lastPrinted>2007-09-12T13:04:10Z</cp:lastPrinted>
  <dcterms:created xsi:type="dcterms:W3CDTF">1999-03-23T12:57:08Z</dcterms:created>
  <dcterms:modified xsi:type="dcterms:W3CDTF">2007-09-13T09:06:07Z</dcterms:modified>
  <cp:category/>
  <cp:version/>
  <cp:contentType/>
  <cp:contentStatus/>
</cp:coreProperties>
</file>