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Pozorování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<sst xmlns="http://schemas.openxmlformats.org/spreadsheetml/2006/main" count="95" uniqueCount="58">
  <si>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Pořadí</t>
  </si>
  <si>
    <t>Jméno pozorovatele</t>
  </si>
  <si>
    <t>Noci</t>
  </si>
  <si>
    <t>Čas</t>
  </si>
  <si>
    <t>Meteory</t>
  </si>
  <si>
    <t>Dita</t>
  </si>
  <si>
    <t>Větrovcová</t>
  </si>
  <si>
    <t>Václav</t>
  </si>
  <si>
    <t>Kalaš</t>
  </si>
  <si>
    <t>X</t>
  </si>
  <si>
    <t>Josef</t>
  </si>
  <si>
    <t>Hanuš</t>
  </si>
  <si>
    <t>Lenka</t>
  </si>
  <si>
    <t>Vochová</t>
  </si>
  <si>
    <t>Jan</t>
  </si>
  <si>
    <t>Jiří</t>
  </si>
  <si>
    <t>Iveta</t>
  </si>
  <si>
    <t>Looseová</t>
  </si>
  <si>
    <t>Příbek</t>
  </si>
  <si>
    <t>CELKEM</t>
  </si>
  <si>
    <t>Michal</t>
  </si>
  <si>
    <t>Marek</t>
  </si>
  <si>
    <t>Popp</t>
  </si>
  <si>
    <t>Hron</t>
  </si>
  <si>
    <t>Antonín</t>
  </si>
  <si>
    <t>Komora</t>
  </si>
  <si>
    <t>Do Duc</t>
  </si>
  <si>
    <t>Huy</t>
  </si>
  <si>
    <t>Martin</t>
  </si>
  <si>
    <t>Brada</t>
  </si>
  <si>
    <t>Polák</t>
  </si>
  <si>
    <t>Matěj</t>
  </si>
  <si>
    <t>Kučera</t>
  </si>
  <si>
    <t>Wolmut</t>
  </si>
  <si>
    <t>Lumír</t>
  </si>
  <si>
    <t>Honzík</t>
  </si>
  <si>
    <t>Tabulka zapisovatelů</t>
  </si>
  <si>
    <t>Jméno zapisovatele</t>
  </si>
  <si>
    <t>Záznamy</t>
  </si>
  <si>
    <t>Tabulka pozorovatelů</t>
  </si>
  <si>
    <t>Pozorování meteorů na Expedici 2010</t>
  </si>
  <si>
    <t>Jakub</t>
  </si>
  <si>
    <t>Suchý</t>
  </si>
  <si>
    <t>Bareš</t>
  </si>
  <si>
    <t>Folk</t>
  </si>
  <si>
    <t>David</t>
  </si>
  <si>
    <t>Prudek</t>
  </si>
  <si>
    <t>Ondřej</t>
  </si>
  <si>
    <t>Trnka</t>
  </si>
  <si>
    <t>Adamovský</t>
  </si>
  <si>
    <t>Roman</t>
  </si>
  <si>
    <t>Čečil</t>
  </si>
  <si>
    <t>Šulda</t>
  </si>
  <si>
    <t>magnituda i rojová přílušnost.</t>
  </si>
  <si>
    <t>Do počtu meteorů nebyly započítány záznamy, u kterých chyběla</t>
  </si>
  <si>
    <t>Nezapočítané meteory</t>
  </si>
  <si>
    <r>
      <t xml:space="preserve">Celkový počet meteorů včetně nezapočítaných: </t>
    </r>
    <r>
      <rPr>
        <b/>
        <sz val="12"/>
        <rFont val="Arial CE"/>
        <family val="0"/>
      </rPr>
      <t>2003</t>
    </r>
  </si>
  <si>
    <t>Stav k 13.9. 2010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</si>
</sst>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  <numFmt numFmtId="169" formatCode="#&quot; h&quot;"/>
    <numFmt numFmtId="170" formatCode="@&quot; min&quot;"/>
    <numFmt numFmtId="171" formatCode="0,000&quot; min&quot;"/>
    <numFmt numFmtId="172" formatCode="000&quot; min&quot;"/>
    <numFmt numFmtId="173" formatCode="###&quot; min&quot;"/>
    <numFmt numFmtId="174" formatCode="00&quot; min&quot;"/>
    <numFmt numFmtId="175" formatCode="#,###&quot; min&quot;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20"/>
      <name val="Arial CE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 CE"/>
      <family val="0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71" fontId="9" fillId="2" borderId="1" xfId="0" applyNumberFormat="1" applyFont="1" applyFill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73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173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173" fontId="8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175" fontId="5" fillId="0" borderId="14" xfId="0" applyNumberFormat="1" applyFont="1" applyBorder="1" applyAlignment="1">
      <alignment horizontal="center"/>
    </xf>
    <xf numFmtId="175" fontId="5" fillId="0" borderId="18" xfId="0" applyNumberFormat="1" applyFont="1" applyBorder="1" applyAlignment="1">
      <alignment horizontal="center"/>
    </xf>
    <xf numFmtId="175" fontId="9" fillId="2" borderId="25" xfId="0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5" fontId="5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center"/>
    </xf>
    <xf numFmtId="175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9" fillId="2" borderId="36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37" xfId="0" applyFont="1" applyFill="1" applyBorder="1" applyAlignment="1">
      <alignment/>
    </xf>
    <xf numFmtId="0" fontId="8" fillId="0" borderId="37" xfId="0" applyFont="1" applyFill="1" applyBorder="1" applyAlignment="1">
      <alignment horizontal="left"/>
    </xf>
    <xf numFmtId="0" fontId="9" fillId="2" borderId="38" xfId="0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34" xfId="0" applyFont="1" applyFill="1" applyBorder="1" applyAlignment="1">
      <alignment horizontal="left"/>
    </xf>
    <xf numFmtId="0" fontId="6" fillId="2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375" style="0" bestFit="1" customWidth="1"/>
    <col min="3" max="3" width="11.25390625" style="0" customWidth="1"/>
    <col min="4" max="4" width="12.875" style="0" bestFit="1" customWidth="1"/>
    <col min="5" max="5" width="6.25390625" style="1" customWidth="1"/>
    <col min="6" max="6" width="12.25390625" style="1" bestFit="1" customWidth="1"/>
    <col min="7" max="7" width="10.00390625" style="1" bestFit="1" customWidth="1"/>
    <col min="8" max="8" width="11.75390625" style="0" customWidth="1"/>
    <col min="9" max="9" width="8.375" style="0" bestFit="1" customWidth="1"/>
    <col min="10" max="10" width="11.25390625" style="0" customWidth="1"/>
    <col min="11" max="11" width="12.875" style="0" customWidth="1"/>
    <col min="12" max="12" width="6.25390625" style="0" bestFit="1" customWidth="1"/>
    <col min="13" max="13" width="11.625" style="0" bestFit="1" customWidth="1"/>
    <col min="14" max="14" width="11.125" style="0" bestFit="1" customWidth="1"/>
  </cols>
  <sheetData>
    <row r="1" ht="12.75" customHeight="1"/>
    <row r="2" spans="2:14" ht="26.25">
      <c r="B2" s="110" t="s">
        <v>40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7" ht="10.5" customHeight="1">
      <c r="B3" s="3"/>
      <c r="C3" s="2"/>
      <c r="D3" s="2"/>
      <c r="E3" s="2"/>
      <c r="F3" s="2"/>
      <c r="G3" s="2"/>
    </row>
    <row r="4" spans="2:14" s="73" customFormat="1" ht="18">
      <c r="B4" s="72" t="s">
        <v>39</v>
      </c>
      <c r="C4" s="72"/>
      <c r="D4" s="72"/>
      <c r="E4" s="72"/>
      <c r="F4" s="72"/>
      <c r="G4" s="72"/>
      <c r="I4" s="106" t="s">
        <v>36</v>
      </c>
      <c r="J4" s="106"/>
      <c r="K4" s="106"/>
      <c r="L4" s="106"/>
      <c r="M4" s="106"/>
      <c r="N4" s="106"/>
    </row>
    <row r="5" spans="2:14" s="4" customFormat="1" ht="12.75" customHeight="1" thickBot="1">
      <c r="B5" s="3"/>
      <c r="C5" s="2"/>
      <c r="D5" s="2"/>
      <c r="E5" s="2"/>
      <c r="F5" s="2"/>
      <c r="G5" s="2"/>
      <c r="I5"/>
      <c r="J5"/>
      <c r="K5"/>
      <c r="L5" s="1"/>
      <c r="M5" s="1"/>
      <c r="N5" s="1"/>
    </row>
    <row r="6" spans="2:14" s="4" customFormat="1" ht="15.75" customHeight="1" thickBot="1">
      <c r="B6" s="13" t="s">
        <v>0</v>
      </c>
      <c r="C6" s="14" t="s">
        <v>1</v>
      </c>
      <c r="D6" s="7"/>
      <c r="E6" s="8" t="s">
        <v>2</v>
      </c>
      <c r="F6" s="8" t="s">
        <v>3</v>
      </c>
      <c r="G6" s="9" t="s">
        <v>4</v>
      </c>
      <c r="I6" s="41" t="s">
        <v>0</v>
      </c>
      <c r="J6" s="42" t="s">
        <v>37</v>
      </c>
      <c r="K6" s="43"/>
      <c r="L6" s="44" t="s">
        <v>2</v>
      </c>
      <c r="M6" s="44" t="s">
        <v>3</v>
      </c>
      <c r="N6" s="45" t="s">
        <v>38</v>
      </c>
    </row>
    <row r="7" spans="2:14" s="4" customFormat="1" ht="15.75" customHeight="1">
      <c r="B7" s="12">
        <v>1</v>
      </c>
      <c r="C7" s="21" t="s">
        <v>45</v>
      </c>
      <c r="D7" s="22" t="s">
        <v>46</v>
      </c>
      <c r="E7" s="23">
        <v>4</v>
      </c>
      <c r="F7" s="24">
        <v>791</v>
      </c>
      <c r="G7" s="25">
        <v>128</v>
      </c>
      <c r="I7" s="62">
        <v>1</v>
      </c>
      <c r="J7" s="64" t="s">
        <v>20</v>
      </c>
      <c r="K7" s="46" t="s">
        <v>23</v>
      </c>
      <c r="L7" s="47">
        <v>2</v>
      </c>
      <c r="M7" s="57">
        <v>436</v>
      </c>
      <c r="N7" s="48">
        <v>438</v>
      </c>
    </row>
    <row r="8" spans="2:14" s="4" customFormat="1" ht="15.75" customHeight="1">
      <c r="B8" s="12">
        <v>2</v>
      </c>
      <c r="C8" s="26" t="s">
        <v>16</v>
      </c>
      <c r="D8" s="27" t="s">
        <v>17</v>
      </c>
      <c r="E8" s="28">
        <v>3</v>
      </c>
      <c r="F8" s="29">
        <v>528</v>
      </c>
      <c r="G8" s="30">
        <v>174</v>
      </c>
      <c r="I8" s="61">
        <v>2</v>
      </c>
      <c r="J8" s="65" t="s">
        <v>41</v>
      </c>
      <c r="K8" s="54" t="s">
        <v>42</v>
      </c>
      <c r="L8" s="55">
        <v>2</v>
      </c>
      <c r="M8" s="58">
        <v>230</v>
      </c>
      <c r="N8" s="56">
        <v>580</v>
      </c>
    </row>
    <row r="9" spans="2:14" s="4" customFormat="1" ht="15.75" customHeight="1">
      <c r="B9" s="11">
        <v>3</v>
      </c>
      <c r="C9" s="26" t="s">
        <v>12</v>
      </c>
      <c r="D9" s="27" t="s">
        <v>13</v>
      </c>
      <c r="E9" s="28">
        <v>3</v>
      </c>
      <c r="F9" s="29">
        <v>477</v>
      </c>
      <c r="G9" s="30">
        <v>73</v>
      </c>
      <c r="I9" s="61">
        <v>3</v>
      </c>
      <c r="J9" s="65" t="s">
        <v>10</v>
      </c>
      <c r="K9" s="54" t="s">
        <v>11</v>
      </c>
      <c r="L9" s="55">
        <v>1</v>
      </c>
      <c r="M9" s="58">
        <v>195</v>
      </c>
      <c r="N9" s="56">
        <v>183</v>
      </c>
    </row>
    <row r="10" spans="2:14" s="4" customFormat="1" ht="15.75" customHeight="1">
      <c r="B10" s="15">
        <v>4</v>
      </c>
      <c r="C10" s="36" t="s">
        <v>28</v>
      </c>
      <c r="D10" s="37" t="s">
        <v>29</v>
      </c>
      <c r="E10" s="38">
        <v>2</v>
      </c>
      <c r="F10" s="39">
        <v>436</v>
      </c>
      <c r="G10" s="40">
        <v>98</v>
      </c>
      <c r="I10" s="61">
        <v>4</v>
      </c>
      <c r="J10" s="65" t="s">
        <v>24</v>
      </c>
      <c r="K10" s="54" t="s">
        <v>25</v>
      </c>
      <c r="L10" s="55">
        <v>1</v>
      </c>
      <c r="M10" s="58">
        <v>162</v>
      </c>
      <c r="N10" s="56">
        <v>60</v>
      </c>
    </row>
    <row r="11" spans="2:14" s="4" customFormat="1" ht="15.75" customHeight="1">
      <c r="B11" s="11">
        <v>5</v>
      </c>
      <c r="C11" s="26" t="s">
        <v>7</v>
      </c>
      <c r="D11" s="27" t="s">
        <v>8</v>
      </c>
      <c r="E11" s="28">
        <v>3</v>
      </c>
      <c r="F11" s="29">
        <v>415</v>
      </c>
      <c r="G11" s="30">
        <v>161</v>
      </c>
      <c r="I11" s="61">
        <v>5</v>
      </c>
      <c r="J11" s="67" t="s">
        <v>5</v>
      </c>
      <c r="K11" s="68" t="s">
        <v>6</v>
      </c>
      <c r="L11" s="69">
        <v>1</v>
      </c>
      <c r="M11" s="71">
        <v>125</v>
      </c>
      <c r="N11" s="70">
        <v>85</v>
      </c>
    </row>
    <row r="12" spans="2:14" s="4" customFormat="1" ht="15.75" customHeight="1">
      <c r="B12" s="11">
        <v>6</v>
      </c>
      <c r="C12" s="36" t="s">
        <v>28</v>
      </c>
      <c r="D12" s="37" t="s">
        <v>49</v>
      </c>
      <c r="E12" s="38">
        <v>2</v>
      </c>
      <c r="F12" s="39">
        <v>408</v>
      </c>
      <c r="G12" s="40">
        <v>139</v>
      </c>
      <c r="I12" s="61">
        <v>6</v>
      </c>
      <c r="J12" s="65" t="s">
        <v>12</v>
      </c>
      <c r="K12" s="54" t="s">
        <v>13</v>
      </c>
      <c r="L12" s="55">
        <v>1</v>
      </c>
      <c r="M12" s="58">
        <v>125</v>
      </c>
      <c r="N12" s="56">
        <v>129</v>
      </c>
    </row>
    <row r="13" spans="2:14" s="4" customFormat="1" ht="15.75" customHeight="1">
      <c r="B13" s="11">
        <v>7</v>
      </c>
      <c r="C13" s="36" t="s">
        <v>21</v>
      </c>
      <c r="D13" s="37" t="s">
        <v>22</v>
      </c>
      <c r="E13" s="38">
        <v>3</v>
      </c>
      <c r="F13" s="39">
        <v>394</v>
      </c>
      <c r="G13" s="40">
        <v>137</v>
      </c>
      <c r="I13" s="61">
        <v>7</v>
      </c>
      <c r="J13" s="65" t="s">
        <v>20</v>
      </c>
      <c r="K13" s="54" t="s">
        <v>43</v>
      </c>
      <c r="L13" s="55">
        <v>1</v>
      </c>
      <c r="M13" s="58">
        <v>120</v>
      </c>
      <c r="N13" s="56">
        <v>166</v>
      </c>
    </row>
    <row r="14" spans="2:14" s="4" customFormat="1" ht="15.75" customHeight="1">
      <c r="B14" s="11">
        <v>8</v>
      </c>
      <c r="C14" s="36" t="s">
        <v>15</v>
      </c>
      <c r="D14" s="37" t="s">
        <v>30</v>
      </c>
      <c r="E14" s="38">
        <v>2</v>
      </c>
      <c r="F14" s="39">
        <v>392</v>
      </c>
      <c r="G14" s="40">
        <v>116</v>
      </c>
      <c r="I14" s="61">
        <v>8</v>
      </c>
      <c r="J14" s="65" t="s">
        <v>21</v>
      </c>
      <c r="K14" s="54" t="s">
        <v>22</v>
      </c>
      <c r="L14" s="55">
        <v>1</v>
      </c>
      <c r="M14" s="58">
        <v>98</v>
      </c>
      <c r="N14" s="56">
        <v>86</v>
      </c>
    </row>
    <row r="15" spans="2:14" s="4" customFormat="1" ht="15.75" customHeight="1">
      <c r="B15" s="11">
        <v>9</v>
      </c>
      <c r="C15" s="26" t="s">
        <v>10</v>
      </c>
      <c r="D15" s="27" t="s">
        <v>11</v>
      </c>
      <c r="E15" s="28">
        <v>2</v>
      </c>
      <c r="F15" s="29">
        <v>330</v>
      </c>
      <c r="G15" s="30">
        <v>102</v>
      </c>
      <c r="I15" s="75">
        <v>9</v>
      </c>
      <c r="J15" s="76" t="s">
        <v>7</v>
      </c>
      <c r="K15" s="77" t="s">
        <v>8</v>
      </c>
      <c r="L15" s="78">
        <v>1</v>
      </c>
      <c r="M15" s="79">
        <v>52</v>
      </c>
      <c r="N15" s="80">
        <v>53</v>
      </c>
    </row>
    <row r="16" spans="2:14" s="4" customFormat="1" ht="15.75" customHeight="1" thickBot="1">
      <c r="B16" s="15">
        <v>10</v>
      </c>
      <c r="C16" s="36" t="s">
        <v>41</v>
      </c>
      <c r="D16" s="37" t="s">
        <v>52</v>
      </c>
      <c r="E16" s="38">
        <v>2</v>
      </c>
      <c r="F16" s="39">
        <v>310</v>
      </c>
      <c r="G16" s="40">
        <v>90</v>
      </c>
      <c r="I16" s="63">
        <v>10</v>
      </c>
      <c r="J16" s="66" t="s">
        <v>14</v>
      </c>
      <c r="K16" s="49" t="s">
        <v>44</v>
      </c>
      <c r="L16" s="50">
        <v>1</v>
      </c>
      <c r="M16" s="59">
        <v>15</v>
      </c>
      <c r="N16" s="51">
        <v>8</v>
      </c>
    </row>
    <row r="17" spans="2:14" s="4" customFormat="1" ht="15.75" customHeight="1" thickBot="1">
      <c r="B17" s="15">
        <v>11</v>
      </c>
      <c r="C17" s="36" t="s">
        <v>20</v>
      </c>
      <c r="D17" s="37" t="s">
        <v>23</v>
      </c>
      <c r="E17" s="38">
        <v>1</v>
      </c>
      <c r="F17" s="39">
        <v>274</v>
      </c>
      <c r="G17" s="40">
        <v>10</v>
      </c>
      <c r="I17" s="52" t="s">
        <v>9</v>
      </c>
      <c r="J17" s="107" t="s">
        <v>19</v>
      </c>
      <c r="K17" s="108"/>
      <c r="L17" s="53">
        <v>12</v>
      </c>
      <c r="M17" s="60">
        <f>SUM(M7:M16)</f>
        <v>1558</v>
      </c>
      <c r="N17" s="81">
        <f>SUM(N7:N16)</f>
        <v>1788</v>
      </c>
    </row>
    <row r="18" spans="2:7" s="4" customFormat="1" ht="15.75" customHeight="1">
      <c r="B18" s="15">
        <v>12</v>
      </c>
      <c r="C18" s="36" t="s">
        <v>50</v>
      </c>
      <c r="D18" s="37" t="s">
        <v>51</v>
      </c>
      <c r="E18" s="38">
        <v>2</v>
      </c>
      <c r="F18" s="39">
        <v>272</v>
      </c>
      <c r="G18" s="40">
        <v>121</v>
      </c>
    </row>
    <row r="19" spans="2:7" s="4" customFormat="1" ht="15.75" customHeight="1">
      <c r="B19" s="15">
        <v>13</v>
      </c>
      <c r="C19" s="36" t="s">
        <v>47</v>
      </c>
      <c r="D19" s="37" t="s">
        <v>48</v>
      </c>
      <c r="E19" s="38">
        <v>2</v>
      </c>
      <c r="F19" s="39">
        <v>230</v>
      </c>
      <c r="G19" s="40">
        <v>126</v>
      </c>
    </row>
    <row r="20" spans="2:13" s="4" customFormat="1" ht="15.75" customHeight="1">
      <c r="B20" s="15">
        <v>14</v>
      </c>
      <c r="C20" s="36" t="s">
        <v>27</v>
      </c>
      <c r="D20" s="37" t="s">
        <v>26</v>
      </c>
      <c r="E20" s="38">
        <v>2</v>
      </c>
      <c r="F20" s="39">
        <v>230</v>
      </c>
      <c r="G20" s="40">
        <v>93</v>
      </c>
      <c r="I20" s="106" t="s">
        <v>55</v>
      </c>
      <c r="J20" s="106"/>
      <c r="K20" s="106"/>
      <c r="L20" s="106"/>
      <c r="M20" s="106"/>
    </row>
    <row r="21" spans="2:13" s="4" customFormat="1" ht="15.75" customHeight="1" thickBot="1">
      <c r="B21" s="15">
        <v>15</v>
      </c>
      <c r="C21" s="36" t="s">
        <v>28</v>
      </c>
      <c r="D21" s="37" t="s">
        <v>33</v>
      </c>
      <c r="E21" s="38">
        <v>2</v>
      </c>
      <c r="F21" s="39">
        <v>230</v>
      </c>
      <c r="G21" s="40">
        <v>83</v>
      </c>
      <c r="I21"/>
      <c r="J21"/>
      <c r="K21"/>
      <c r="L21" s="1"/>
      <c r="M21" s="1"/>
    </row>
    <row r="22" spans="2:13" s="4" customFormat="1" ht="15.75" customHeight="1" thickBot="1">
      <c r="B22" s="15">
        <v>16</v>
      </c>
      <c r="C22" s="36" t="s">
        <v>34</v>
      </c>
      <c r="D22" s="37" t="s">
        <v>35</v>
      </c>
      <c r="E22" s="38">
        <v>2</v>
      </c>
      <c r="F22" s="39">
        <v>230</v>
      </c>
      <c r="G22" s="40">
        <v>93</v>
      </c>
      <c r="I22" s="87" t="s">
        <v>0</v>
      </c>
      <c r="J22" s="7" t="s">
        <v>1</v>
      </c>
      <c r="K22" s="7"/>
      <c r="L22" s="102" t="s">
        <v>4</v>
      </c>
      <c r="M22" s="103"/>
    </row>
    <row r="23" spans="2:13" s="4" customFormat="1" ht="15.75" customHeight="1">
      <c r="B23" s="15">
        <v>17</v>
      </c>
      <c r="C23" s="36" t="s">
        <v>31</v>
      </c>
      <c r="D23" s="37" t="s">
        <v>32</v>
      </c>
      <c r="E23" s="38">
        <v>2</v>
      </c>
      <c r="F23" s="39">
        <v>227</v>
      </c>
      <c r="G23" s="40">
        <v>100</v>
      </c>
      <c r="I23" s="91">
        <v>1</v>
      </c>
      <c r="J23" s="85" t="s">
        <v>28</v>
      </c>
      <c r="K23" s="86" t="s">
        <v>33</v>
      </c>
      <c r="L23" s="104">
        <v>21</v>
      </c>
      <c r="M23" s="105"/>
    </row>
    <row r="24" spans="2:13" s="4" customFormat="1" ht="15.75" customHeight="1">
      <c r="B24" s="15">
        <v>18</v>
      </c>
      <c r="C24" s="26" t="s">
        <v>20</v>
      </c>
      <c r="D24" s="27" t="s">
        <v>43</v>
      </c>
      <c r="E24" s="28">
        <v>1</v>
      </c>
      <c r="F24" s="29">
        <v>190</v>
      </c>
      <c r="G24" s="30">
        <v>58</v>
      </c>
      <c r="I24" s="92">
        <v>2</v>
      </c>
      <c r="J24" s="83" t="s">
        <v>31</v>
      </c>
      <c r="K24" s="84" t="s">
        <v>32</v>
      </c>
      <c r="L24" s="96">
        <v>20</v>
      </c>
      <c r="M24" s="97"/>
    </row>
    <row r="25" spans="2:13" s="4" customFormat="1" ht="15.75" customHeight="1" thickBot="1">
      <c r="B25" s="15">
        <v>19</v>
      </c>
      <c r="C25" s="31" t="s">
        <v>15</v>
      </c>
      <c r="D25" s="32" t="s">
        <v>18</v>
      </c>
      <c r="E25" s="33">
        <v>1</v>
      </c>
      <c r="F25" s="34">
        <v>162</v>
      </c>
      <c r="G25" s="35">
        <v>16</v>
      </c>
      <c r="I25" s="92">
        <v>3</v>
      </c>
      <c r="J25" s="83" t="s">
        <v>47</v>
      </c>
      <c r="K25" s="84" t="s">
        <v>48</v>
      </c>
      <c r="L25" s="96">
        <v>18</v>
      </c>
      <c r="M25" s="97"/>
    </row>
    <row r="26" spans="2:13" s="4" customFormat="1" ht="15.75" customHeight="1" thickBot="1">
      <c r="B26" s="13" t="s">
        <v>9</v>
      </c>
      <c r="C26" s="111" t="s">
        <v>19</v>
      </c>
      <c r="D26" s="102"/>
      <c r="E26" s="8">
        <f>SUM(E7:E25)</f>
        <v>41</v>
      </c>
      <c r="F26" s="20">
        <f>SUM(F7:F25)</f>
        <v>6526</v>
      </c>
      <c r="G26" s="82">
        <f>SUM(G7:G25)</f>
        <v>1918</v>
      </c>
      <c r="I26" s="92">
        <v>4</v>
      </c>
      <c r="J26" s="83" t="s">
        <v>27</v>
      </c>
      <c r="K26" s="84" t="s">
        <v>26</v>
      </c>
      <c r="L26" s="96">
        <v>16</v>
      </c>
      <c r="M26" s="97"/>
    </row>
    <row r="27" spans="2:13" s="4" customFormat="1" ht="15.75" customHeight="1" thickBot="1">
      <c r="B27" s="5"/>
      <c r="C27" s="16"/>
      <c r="D27" s="17"/>
      <c r="E27" s="18"/>
      <c r="F27" s="19"/>
      <c r="G27" s="18"/>
      <c r="I27" s="93">
        <v>5</v>
      </c>
      <c r="J27" s="88" t="s">
        <v>34</v>
      </c>
      <c r="K27" s="89" t="s">
        <v>35</v>
      </c>
      <c r="L27" s="98">
        <v>10</v>
      </c>
      <c r="M27" s="99"/>
    </row>
    <row r="28" spans="2:13" s="4" customFormat="1" ht="15.75" customHeight="1" thickBot="1">
      <c r="B28" s="109" t="s">
        <v>54</v>
      </c>
      <c r="C28" s="109"/>
      <c r="D28" s="109"/>
      <c r="E28" s="109"/>
      <c r="F28" s="109"/>
      <c r="G28" s="109"/>
      <c r="H28" s="6"/>
      <c r="I28" s="90" t="s">
        <v>9</v>
      </c>
      <c r="J28" s="100" t="s">
        <v>19</v>
      </c>
      <c r="K28" s="100"/>
      <c r="L28" s="100">
        <f>SUM(L23:L27)</f>
        <v>85</v>
      </c>
      <c r="M28" s="101"/>
    </row>
    <row r="29" spans="2:14" s="4" customFormat="1" ht="15.75" customHeight="1">
      <c r="B29" s="109" t="s">
        <v>53</v>
      </c>
      <c r="C29" s="109"/>
      <c r="D29" s="109"/>
      <c r="E29" s="109"/>
      <c r="F29" s="109"/>
      <c r="G29" s="109"/>
      <c r="H29" s="6"/>
      <c r="I29"/>
      <c r="J29"/>
      <c r="K29"/>
      <c r="L29"/>
      <c r="M29"/>
      <c r="N29"/>
    </row>
    <row r="30" spans="2:14" s="4" customFormat="1" ht="15.75" customHeight="1">
      <c r="B30" s="74"/>
      <c r="C30" s="74"/>
      <c r="D30" s="74"/>
      <c r="E30" s="74"/>
      <c r="F30" s="74"/>
      <c r="G30" s="74"/>
      <c r="H30" s="6"/>
      <c r="I30"/>
      <c r="J30"/>
      <c r="K30"/>
      <c r="L30"/>
      <c r="M30"/>
      <c r="N30"/>
    </row>
    <row r="31" spans="2:14" s="4" customFormat="1" ht="15.75" customHeight="1">
      <c r="B31" s="74"/>
      <c r="C31" s="74"/>
      <c r="D31" s="74"/>
      <c r="E31" s="74"/>
      <c r="F31" s="74"/>
      <c r="G31" s="74"/>
      <c r="H31" s="6"/>
      <c r="I31"/>
      <c r="J31"/>
      <c r="K31"/>
      <c r="L31"/>
      <c r="M31"/>
      <c r="N31"/>
    </row>
    <row r="32" spans="2:14" ht="15.75">
      <c r="B32" s="94" t="s">
        <v>56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3" ht="15.75">
      <c r="G33" s="10"/>
    </row>
    <row r="34" spans="2:14" ht="15">
      <c r="B34" s="95" t="s">
        <v>57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</sheetData>
  <mergeCells count="17">
    <mergeCell ref="B2:N2"/>
    <mergeCell ref="C26:D26"/>
    <mergeCell ref="I20:M20"/>
    <mergeCell ref="I4:N4"/>
    <mergeCell ref="J17:K17"/>
    <mergeCell ref="B28:G28"/>
    <mergeCell ref="B29:G29"/>
    <mergeCell ref="L22:M22"/>
    <mergeCell ref="L23:M23"/>
    <mergeCell ref="L24:M24"/>
    <mergeCell ref="L25:M25"/>
    <mergeCell ref="B32:N32"/>
    <mergeCell ref="B34:N34"/>
    <mergeCell ref="L26:M26"/>
    <mergeCell ref="L27:M27"/>
    <mergeCell ref="J28:K28"/>
    <mergeCell ref="L28:M2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Venca</cp:lastModifiedBy>
  <cp:lastPrinted>2009-09-30T06:58:47Z</cp:lastPrinted>
  <dcterms:created xsi:type="dcterms:W3CDTF">1999-03-23T12:57:08Z</dcterms:created>
  <dcterms:modified xsi:type="dcterms:W3CDTF">2010-09-13T15:17:23Z</dcterms:modified>
  <cp:category/>
  <cp:version/>
  <cp:contentType/>
  <cp:contentStatus/>
</cp:coreProperties>
</file>