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275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E19" i="1"/>
  <c r="N19" i="1" l="1"/>
  <c r="G25" i="1" s="1"/>
  <c r="M19" i="1"/>
  <c r="F25" i="1" s="1"/>
  <c r="L19" i="1"/>
  <c r="N9" i="1" l="1"/>
  <c r="M9" i="1"/>
  <c r="L9" i="1"/>
</calcChain>
</file>

<file path=xl/sharedStrings.xml><?xml version="1.0" encoding="utf-8"?>
<sst xmlns="http://schemas.openxmlformats.org/spreadsheetml/2006/main" count="73" uniqueCount="45">
  <si>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</si>
  <si>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</si>
  <si>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</si>
  <si>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</si>
  <si>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</si>
  <si>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</si>
  <si>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</si>
  <si>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</si>
  <si>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</si>
  <si>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Martin</t>
  </si>
  <si>
    <t>Tabulka zapisovatelů</t>
  </si>
  <si>
    <t>Jméno zapisovatele</t>
  </si>
  <si>
    <t>Záznamy</t>
  </si>
  <si>
    <t>Tabulka pozorovatelů</t>
  </si>
  <si>
    <t>Lukáš</t>
  </si>
  <si>
    <t>Winkler</t>
  </si>
  <si>
    <t>Neodeslaná pozorování</t>
  </si>
  <si>
    <t>Tomáš</t>
  </si>
  <si>
    <t>Nejdl</t>
  </si>
  <si>
    <t>Jan</t>
  </si>
  <si>
    <t>Celkem včetně neodeslaných dat</t>
  </si>
  <si>
    <t>Šemora</t>
  </si>
  <si>
    <t>Matěj</t>
  </si>
  <si>
    <t>Otýs</t>
  </si>
  <si>
    <t>Pekárek</t>
  </si>
  <si>
    <t>Roman</t>
  </si>
  <si>
    <t>Čečil</t>
  </si>
  <si>
    <t>Důvod(y)</t>
  </si>
  <si>
    <t>Tran</t>
  </si>
  <si>
    <t>Jiří</t>
  </si>
  <si>
    <t>Příbek</t>
  </si>
  <si>
    <t>Michal</t>
  </si>
  <si>
    <t>Dita</t>
  </si>
  <si>
    <t>Větrovcová</t>
  </si>
  <si>
    <t>Pozorování meteorů na Expedici 2017</t>
  </si>
  <si>
    <t>Polák</t>
  </si>
  <si>
    <t>Mocek</t>
  </si>
  <si>
    <t>David</t>
  </si>
  <si>
    <t>Prudek</t>
  </si>
  <si>
    <t>krátký pozorovací interval</t>
  </si>
  <si>
    <t>příliš nízká MHV</t>
  </si>
  <si>
    <t>Vojtěch</t>
  </si>
  <si>
    <t>Suchánek</t>
  </si>
  <si>
    <t>pozorovatel usnul</t>
  </si>
  <si>
    <t>Stav k 9. 8.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</si>
</sst>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8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2.85546875" bestFit="1" customWidth="1"/>
    <col min="5" max="5" width="6.28515625" style="1" customWidth="1"/>
    <col min="6" max="6" width="12.28515625" style="1" bestFit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2.85546875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10.85546875" customWidth="1"/>
  </cols>
  <sheetData>
    <row r="1" spans="2:17" ht="12.75" customHeight="1" x14ac:dyDescent="0.2"/>
    <row r="2" spans="2:17" s="2" customFormat="1" ht="26.25" x14ac:dyDescent="0.2">
      <c r="B2" s="106" t="s">
        <v>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16" t="s">
        <v>13</v>
      </c>
      <c r="C4" s="16"/>
      <c r="D4" s="16"/>
      <c r="E4" s="16"/>
      <c r="F4" s="16"/>
      <c r="G4" s="16"/>
      <c r="I4" s="125" t="s">
        <v>10</v>
      </c>
      <c r="J4" s="125"/>
      <c r="K4" s="125"/>
      <c r="L4" s="125"/>
      <c r="M4" s="125"/>
      <c r="N4" s="125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7"/>
      <c r="M5" s="17"/>
      <c r="N5" s="17"/>
    </row>
    <row r="6" spans="2:17" s="2" customFormat="1" ht="15.75" customHeight="1" thickBot="1" x14ac:dyDescent="0.25">
      <c r="B6" s="18" t="s">
        <v>0</v>
      </c>
      <c r="C6" s="19" t="s">
        <v>1</v>
      </c>
      <c r="D6" s="20"/>
      <c r="E6" s="85" t="s">
        <v>2</v>
      </c>
      <c r="F6" s="85" t="s">
        <v>3</v>
      </c>
      <c r="G6" s="21" t="s">
        <v>4</v>
      </c>
      <c r="I6" s="18" t="s">
        <v>0</v>
      </c>
      <c r="J6" s="75" t="s">
        <v>11</v>
      </c>
      <c r="K6" s="34"/>
      <c r="L6" s="35" t="s">
        <v>2</v>
      </c>
      <c r="M6" s="35" t="s">
        <v>3</v>
      </c>
      <c r="N6" s="76" t="s">
        <v>12</v>
      </c>
    </row>
    <row r="7" spans="2:17" s="2" customFormat="1" ht="15.75" customHeight="1" x14ac:dyDescent="0.2">
      <c r="B7" s="22">
        <v>1</v>
      </c>
      <c r="C7" s="39" t="s">
        <v>19</v>
      </c>
      <c r="D7" s="40" t="s">
        <v>21</v>
      </c>
      <c r="E7" s="41">
        <v>3</v>
      </c>
      <c r="F7" s="42">
        <v>521</v>
      </c>
      <c r="G7" s="43">
        <v>155</v>
      </c>
      <c r="I7" s="94">
        <v>1</v>
      </c>
      <c r="J7" s="78" t="s">
        <v>14</v>
      </c>
      <c r="K7" s="79" t="s">
        <v>15</v>
      </c>
      <c r="L7" s="80">
        <v>3</v>
      </c>
      <c r="M7" s="81">
        <v>521</v>
      </c>
      <c r="N7" s="82">
        <v>656</v>
      </c>
    </row>
    <row r="8" spans="2:17" s="2" customFormat="1" ht="15.75" customHeight="1" thickBot="1" x14ac:dyDescent="0.25">
      <c r="B8" s="23">
        <v>2</v>
      </c>
      <c r="C8" s="44" t="s">
        <v>17</v>
      </c>
      <c r="D8" s="45" t="s">
        <v>18</v>
      </c>
      <c r="E8" s="46">
        <v>3</v>
      </c>
      <c r="F8" s="63">
        <v>521</v>
      </c>
      <c r="G8" s="47">
        <v>115</v>
      </c>
      <c r="I8" s="95">
        <v>2</v>
      </c>
      <c r="J8" s="96" t="s">
        <v>32</v>
      </c>
      <c r="K8" s="97" t="s">
        <v>33</v>
      </c>
      <c r="L8" s="72">
        <v>3</v>
      </c>
      <c r="M8" s="104">
        <v>411</v>
      </c>
      <c r="N8" s="98">
        <v>277</v>
      </c>
    </row>
    <row r="9" spans="2:17" s="2" customFormat="1" ht="15.75" customHeight="1" thickBot="1" x14ac:dyDescent="0.25">
      <c r="B9" s="25">
        <v>3</v>
      </c>
      <c r="C9" s="44" t="s">
        <v>31</v>
      </c>
      <c r="D9" s="45" t="s">
        <v>35</v>
      </c>
      <c r="E9" s="46">
        <v>2</v>
      </c>
      <c r="F9" s="63">
        <v>400</v>
      </c>
      <c r="G9" s="47">
        <v>175</v>
      </c>
      <c r="I9" s="93" t="s">
        <v>7</v>
      </c>
      <c r="J9" s="126" t="s">
        <v>8</v>
      </c>
      <c r="K9" s="127"/>
      <c r="L9" s="59">
        <f>SUM(L7:L8)</f>
        <v>6</v>
      </c>
      <c r="M9" s="60">
        <f>SUM(M7:M8)</f>
        <v>932</v>
      </c>
      <c r="N9" s="77">
        <f>SUM(N7:N8)</f>
        <v>933</v>
      </c>
      <c r="O9" s="7"/>
      <c r="P9" s="7"/>
    </row>
    <row r="10" spans="2:17" s="2" customFormat="1" ht="15.75" customHeight="1" x14ac:dyDescent="0.2">
      <c r="B10" s="26">
        <v>4</v>
      </c>
      <c r="C10" s="44" t="s">
        <v>5</v>
      </c>
      <c r="D10" s="45" t="s">
        <v>6</v>
      </c>
      <c r="E10" s="46">
        <v>2</v>
      </c>
      <c r="F10" s="63">
        <v>388</v>
      </c>
      <c r="G10" s="47">
        <v>101</v>
      </c>
      <c r="I10" s="27"/>
      <c r="J10" s="27"/>
      <c r="K10" s="27"/>
      <c r="L10" s="27"/>
      <c r="M10" s="28"/>
      <c r="N10" s="29"/>
      <c r="O10" s="7"/>
      <c r="P10" s="7"/>
    </row>
    <row r="11" spans="2:17" s="2" customFormat="1" ht="15.75" customHeight="1" x14ac:dyDescent="0.2">
      <c r="B11" s="25">
        <v>5</v>
      </c>
      <c r="C11" s="44" t="s">
        <v>17</v>
      </c>
      <c r="D11" s="45" t="s">
        <v>24</v>
      </c>
      <c r="E11" s="46">
        <v>2</v>
      </c>
      <c r="F11" s="63">
        <v>273</v>
      </c>
      <c r="G11" s="47">
        <v>66</v>
      </c>
      <c r="I11" s="27"/>
      <c r="J11" s="27"/>
      <c r="K11" s="27"/>
      <c r="L11" s="27"/>
      <c r="M11" s="28"/>
      <c r="N11" s="29"/>
      <c r="O11" s="7"/>
      <c r="P11" s="7"/>
    </row>
    <row r="12" spans="2:17" s="2" customFormat="1" ht="15.75" customHeight="1" x14ac:dyDescent="0.2">
      <c r="B12" s="25">
        <v>6</v>
      </c>
      <c r="C12" s="44" t="s">
        <v>9</v>
      </c>
      <c r="D12" s="45" t="s">
        <v>28</v>
      </c>
      <c r="E12" s="46">
        <v>2</v>
      </c>
      <c r="F12" s="63">
        <v>270</v>
      </c>
      <c r="G12" s="47">
        <v>130</v>
      </c>
      <c r="I12" s="125" t="s">
        <v>16</v>
      </c>
      <c r="J12" s="125"/>
      <c r="K12" s="125"/>
      <c r="L12" s="125"/>
      <c r="M12" s="125"/>
      <c r="N12" s="125"/>
      <c r="O12" s="125"/>
      <c r="P12" s="125"/>
      <c r="Q12" s="125"/>
    </row>
    <row r="13" spans="2:17" s="2" customFormat="1" ht="15.75" customHeight="1" thickBot="1" x14ac:dyDescent="0.25">
      <c r="B13" s="25">
        <v>7</v>
      </c>
      <c r="C13" s="44" t="s">
        <v>22</v>
      </c>
      <c r="D13" s="45" t="s">
        <v>23</v>
      </c>
      <c r="E13" s="46">
        <v>1</v>
      </c>
      <c r="F13" s="63">
        <v>240</v>
      </c>
      <c r="G13" s="47">
        <v>38</v>
      </c>
    </row>
    <row r="14" spans="2:17" s="2" customFormat="1" ht="15.75" customHeight="1" thickBot="1" x14ac:dyDescent="0.25">
      <c r="B14" s="25">
        <v>8</v>
      </c>
      <c r="C14" s="44" t="s">
        <v>29</v>
      </c>
      <c r="D14" s="45" t="s">
        <v>30</v>
      </c>
      <c r="E14" s="46">
        <v>1</v>
      </c>
      <c r="F14" s="63">
        <v>202</v>
      </c>
      <c r="G14" s="47">
        <v>42</v>
      </c>
      <c r="I14" s="32" t="s">
        <v>0</v>
      </c>
      <c r="J14" s="33" t="s">
        <v>1</v>
      </c>
      <c r="K14" s="34"/>
      <c r="L14" s="35" t="s">
        <v>2</v>
      </c>
      <c r="M14" s="35" t="s">
        <v>3</v>
      </c>
      <c r="N14" s="35" t="s">
        <v>4</v>
      </c>
      <c r="O14" s="107" t="s">
        <v>27</v>
      </c>
      <c r="P14" s="108"/>
      <c r="Q14" s="109"/>
    </row>
    <row r="15" spans="2:17" s="2" customFormat="1" ht="15.75" customHeight="1" x14ac:dyDescent="0.2">
      <c r="B15" s="26">
        <v>9</v>
      </c>
      <c r="C15" s="48" t="s">
        <v>19</v>
      </c>
      <c r="D15" s="49" t="s">
        <v>36</v>
      </c>
      <c r="E15" s="50">
        <v>1</v>
      </c>
      <c r="F15" s="64">
        <v>195</v>
      </c>
      <c r="G15" s="51">
        <v>54</v>
      </c>
      <c r="I15" s="67">
        <v>1</v>
      </c>
      <c r="J15" s="39" t="s">
        <v>5</v>
      </c>
      <c r="K15" s="40" t="s">
        <v>6</v>
      </c>
      <c r="L15" s="102">
        <v>1</v>
      </c>
      <c r="M15" s="56">
        <v>23</v>
      </c>
      <c r="N15" s="57">
        <v>8</v>
      </c>
      <c r="O15" s="114" t="s">
        <v>39</v>
      </c>
      <c r="P15" s="114"/>
      <c r="Q15" s="115"/>
    </row>
    <row r="16" spans="2:17" s="2" customFormat="1" ht="15.75" customHeight="1" x14ac:dyDescent="0.2">
      <c r="B16" s="26">
        <v>10</v>
      </c>
      <c r="C16" s="48" t="s">
        <v>37</v>
      </c>
      <c r="D16" s="49" t="s">
        <v>38</v>
      </c>
      <c r="E16" s="50">
        <v>1</v>
      </c>
      <c r="F16" s="64">
        <v>166</v>
      </c>
      <c r="G16" s="51">
        <v>17</v>
      </c>
      <c r="I16" s="68">
        <v>2</v>
      </c>
      <c r="J16" s="44" t="s">
        <v>37</v>
      </c>
      <c r="K16" s="45" t="s">
        <v>38</v>
      </c>
      <c r="L16" s="101">
        <v>1</v>
      </c>
      <c r="M16" s="24">
        <v>12</v>
      </c>
      <c r="N16" s="58">
        <v>4</v>
      </c>
      <c r="O16" s="116" t="s">
        <v>39</v>
      </c>
      <c r="P16" s="116"/>
      <c r="Q16" s="117"/>
    </row>
    <row r="17" spans="2:18" s="2" customFormat="1" ht="15.75" customHeight="1" x14ac:dyDescent="0.2">
      <c r="B17" s="26">
        <v>11</v>
      </c>
      <c r="C17" s="52" t="s">
        <v>25</v>
      </c>
      <c r="D17" s="84" t="s">
        <v>26</v>
      </c>
      <c r="E17" s="53">
        <v>1</v>
      </c>
      <c r="F17" s="65">
        <v>135</v>
      </c>
      <c r="G17" s="54">
        <v>20</v>
      </c>
      <c r="I17" s="100">
        <v>3</v>
      </c>
      <c r="J17" s="52" t="s">
        <v>9</v>
      </c>
      <c r="K17" s="99" t="s">
        <v>28</v>
      </c>
      <c r="L17" s="101">
        <v>1</v>
      </c>
      <c r="M17" s="24">
        <v>10</v>
      </c>
      <c r="N17" s="58">
        <v>2</v>
      </c>
      <c r="O17" s="116" t="s">
        <v>40</v>
      </c>
      <c r="P17" s="116"/>
      <c r="Q17" s="117"/>
    </row>
    <row r="18" spans="2:18" s="2" customFormat="1" ht="15.75" customHeight="1" thickBot="1" x14ac:dyDescent="0.25">
      <c r="B18" s="26">
        <v>12</v>
      </c>
      <c r="C18" s="52" t="s">
        <v>37</v>
      </c>
      <c r="D18" s="84" t="s">
        <v>37</v>
      </c>
      <c r="E18" s="55">
        <v>1</v>
      </c>
      <c r="F18" s="65">
        <v>34</v>
      </c>
      <c r="G18" s="54">
        <v>6</v>
      </c>
      <c r="I18" s="68">
        <v>4</v>
      </c>
      <c r="J18" s="73" t="s">
        <v>41</v>
      </c>
      <c r="K18" s="74" t="s">
        <v>42</v>
      </c>
      <c r="L18" s="103">
        <v>1</v>
      </c>
      <c r="M18" s="69">
        <v>10</v>
      </c>
      <c r="N18" s="70">
        <v>0</v>
      </c>
      <c r="O18" s="118" t="s">
        <v>43</v>
      </c>
      <c r="P18" s="118"/>
      <c r="Q18" s="119"/>
    </row>
    <row r="19" spans="2:18" s="2" customFormat="1" ht="15.75" customHeight="1" thickBot="1" x14ac:dyDescent="0.25">
      <c r="B19" s="86" t="s">
        <v>7</v>
      </c>
      <c r="C19" s="129" t="s">
        <v>8</v>
      </c>
      <c r="D19" s="130"/>
      <c r="E19" s="87">
        <f>SUM(E7:E18)</f>
        <v>20</v>
      </c>
      <c r="F19" s="88">
        <f>SUM(F7:F18)</f>
        <v>3345</v>
      </c>
      <c r="G19" s="89">
        <f>SUM(G7:G18)</f>
        <v>919</v>
      </c>
      <c r="I19" s="83" t="s">
        <v>7</v>
      </c>
      <c r="J19" s="112" t="s">
        <v>8</v>
      </c>
      <c r="K19" s="113"/>
      <c r="L19" s="59">
        <f>SUM(L15:L18)</f>
        <v>4</v>
      </c>
      <c r="M19" s="60">
        <f>SUM(M15:M18)</f>
        <v>55</v>
      </c>
      <c r="N19" s="66">
        <f>SUM(N15:N18)</f>
        <v>14</v>
      </c>
      <c r="O19" s="120" t="s">
        <v>7</v>
      </c>
      <c r="P19" s="121"/>
      <c r="Q19" s="122"/>
    </row>
    <row r="20" spans="2:18" s="2" customFormat="1" ht="15.75" customHeight="1" x14ac:dyDescent="0.2">
      <c r="B20" s="27"/>
      <c r="C20" s="4"/>
      <c r="D20" s="90"/>
      <c r="E20" s="91"/>
      <c r="F20" s="92"/>
      <c r="G20" s="5"/>
      <c r="I20" s="3"/>
      <c r="J20" s="3"/>
      <c r="K20" s="3"/>
      <c r="L20" s="27"/>
      <c r="M20" s="28"/>
      <c r="N20" s="29"/>
      <c r="O20" s="29"/>
      <c r="P20" s="29"/>
      <c r="Q20" s="29"/>
    </row>
    <row r="21" spans="2:18" s="2" customFormat="1" ht="15.75" customHeight="1" x14ac:dyDescent="0.2">
      <c r="B21" s="27"/>
      <c r="C21" s="4"/>
      <c r="D21" s="90"/>
      <c r="E21" s="91"/>
      <c r="F21" s="92"/>
      <c r="G21" s="5"/>
      <c r="I21" s="3"/>
      <c r="J21" s="3"/>
      <c r="K21" s="3"/>
      <c r="L21" s="27"/>
      <c r="M21" s="28"/>
      <c r="N21" s="29"/>
      <c r="O21" s="29"/>
      <c r="P21" s="29"/>
      <c r="Q21" s="29"/>
    </row>
    <row r="22" spans="2:18" s="2" customFormat="1" ht="15.75" customHeight="1" x14ac:dyDescent="0.2">
      <c r="B22" s="128" t="s">
        <v>20</v>
      </c>
      <c r="C22" s="128"/>
      <c r="D22" s="128"/>
      <c r="E22" s="128"/>
      <c r="F22" s="128"/>
      <c r="G22" s="128"/>
      <c r="H22" s="10"/>
      <c r="I22" s="3"/>
      <c r="J22" s="3"/>
      <c r="K22" s="3"/>
      <c r="L22" s="27"/>
      <c r="M22" s="28"/>
      <c r="N22" s="29"/>
      <c r="O22" s="29"/>
      <c r="P22" s="29"/>
      <c r="Q22" s="29"/>
    </row>
    <row r="23" spans="2:18" s="2" customFormat="1" ht="15.75" customHeight="1" thickBot="1" x14ac:dyDescent="0.25">
      <c r="B23" s="11"/>
      <c r="C23" s="11"/>
      <c r="D23" s="11"/>
      <c r="E23" s="11"/>
      <c r="F23" s="11"/>
      <c r="G23" s="11"/>
      <c r="H23" s="12"/>
      <c r="I23" s="3"/>
      <c r="J23" s="3"/>
      <c r="K23" s="3"/>
      <c r="L23" s="27"/>
      <c r="M23" s="28"/>
      <c r="N23" s="29"/>
      <c r="O23" s="29"/>
      <c r="P23" s="29"/>
      <c r="Q23" s="29"/>
    </row>
    <row r="24" spans="2:18" s="2" customFormat="1" ht="15.75" customHeight="1" thickBot="1" x14ac:dyDescent="0.25">
      <c r="B24" s="110"/>
      <c r="C24" s="111"/>
      <c r="D24" s="111"/>
      <c r="E24" s="30" t="s">
        <v>2</v>
      </c>
      <c r="F24" s="30" t="s">
        <v>3</v>
      </c>
      <c r="G24" s="31" t="s">
        <v>4</v>
      </c>
      <c r="H24" s="10"/>
      <c r="I24" s="3"/>
      <c r="J24" s="3"/>
      <c r="K24" s="3"/>
      <c r="L24" s="27"/>
      <c r="M24" s="28"/>
      <c r="N24" s="29"/>
      <c r="O24" s="29"/>
      <c r="P24" s="29"/>
      <c r="Q24" s="29"/>
    </row>
    <row r="25" spans="2:18" s="2" customFormat="1" ht="15.75" customHeight="1" thickBot="1" x14ac:dyDescent="0.25">
      <c r="B25" s="123" t="s">
        <v>8</v>
      </c>
      <c r="C25" s="124"/>
      <c r="D25" s="124"/>
      <c r="E25" s="71">
        <v>23</v>
      </c>
      <c r="F25" s="61">
        <f>F19+M19</f>
        <v>3400</v>
      </c>
      <c r="G25" s="62">
        <f>G19+N19</f>
        <v>933</v>
      </c>
      <c r="H25" s="10"/>
      <c r="I25" s="3"/>
      <c r="J25" s="3"/>
      <c r="K25" s="3"/>
      <c r="L25" s="27"/>
      <c r="M25" s="28"/>
      <c r="N25" s="29"/>
      <c r="O25" s="29"/>
      <c r="P25" s="29"/>
      <c r="Q25" s="29"/>
    </row>
    <row r="26" spans="2:18" s="2" customFormat="1" ht="15.75" customHeight="1" x14ac:dyDescent="0.2">
      <c r="B26" s="3"/>
      <c r="C26" s="3"/>
      <c r="D26" s="3"/>
      <c r="E26" s="36"/>
      <c r="F26" s="37"/>
      <c r="G26" s="38"/>
      <c r="H26" s="10"/>
      <c r="I26" s="3"/>
      <c r="J26" s="3"/>
      <c r="K26" s="3"/>
      <c r="L26" s="27"/>
      <c r="M26" s="28"/>
      <c r="N26" s="29"/>
      <c r="O26" s="29"/>
      <c r="P26" s="29"/>
      <c r="Q26" s="29"/>
    </row>
    <row r="27" spans="2:18" s="13" customFormat="1" ht="15.75" customHeight="1" x14ac:dyDescent="0.2">
      <c r="B27" s="3"/>
      <c r="C27" s="3"/>
      <c r="D27" s="3"/>
      <c r="E27" s="36"/>
      <c r="F27" s="37"/>
      <c r="G27" s="38"/>
      <c r="H27" s="10"/>
      <c r="I27" s="9"/>
      <c r="J27" s="9"/>
      <c r="K27" s="9"/>
      <c r="L27" s="9"/>
      <c r="M27" s="9"/>
      <c r="N27" s="9"/>
      <c r="O27" s="9"/>
      <c r="P27" s="9"/>
      <c r="Q27" s="9"/>
    </row>
    <row r="28" spans="2:18" s="2" customFormat="1" ht="15.75" customHeight="1" x14ac:dyDescent="0.2">
      <c r="B28" s="105" t="s">
        <v>44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18" s="2" customFormat="1" ht="15.75" customHeight="1" x14ac:dyDescent="0.2">
      <c r="E29" s="17"/>
      <c r="F29" s="17"/>
      <c r="G29" s="17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8" s="2" customFormat="1" ht="15" x14ac:dyDescent="0.2">
      <c r="B30"/>
      <c r="C30"/>
      <c r="D30"/>
      <c r="E30" s="1"/>
      <c r="F30" s="1"/>
      <c r="G30" s="1"/>
      <c r="H30" s="9"/>
      <c r="I30" s="8"/>
      <c r="J30" s="8"/>
      <c r="K30" s="8"/>
      <c r="L30" s="8"/>
      <c r="M30" s="8"/>
      <c r="N30" s="9"/>
      <c r="O30"/>
      <c r="P30"/>
      <c r="Q30"/>
    </row>
    <row r="31" spans="2:18" ht="15" x14ac:dyDescent="0.2">
      <c r="H31" s="9"/>
      <c r="I31" s="8"/>
      <c r="J31" s="8"/>
      <c r="K31" s="8"/>
      <c r="L31" s="8"/>
      <c r="M31" s="8"/>
      <c r="N31" s="8"/>
      <c r="R31" s="8"/>
    </row>
    <row r="32" spans="2:18" ht="15" x14ac:dyDescent="0.2">
      <c r="H32" s="9"/>
      <c r="I32" s="8"/>
      <c r="J32" s="8"/>
      <c r="K32" s="8"/>
      <c r="L32" s="8"/>
      <c r="M32" s="8"/>
      <c r="N32" s="8"/>
      <c r="R32" s="8"/>
    </row>
    <row r="33" spans="9:14" x14ac:dyDescent="0.2">
      <c r="I33" s="8"/>
      <c r="J33" s="8"/>
      <c r="K33" s="8"/>
      <c r="L33" s="8"/>
      <c r="M33" s="8"/>
      <c r="N33" s="8"/>
    </row>
    <row r="34" spans="9:14" x14ac:dyDescent="0.2">
      <c r="I34" s="8"/>
      <c r="J34" s="8"/>
      <c r="K34" s="8"/>
      <c r="L34" s="8"/>
      <c r="M34" s="8"/>
      <c r="N34" s="8"/>
    </row>
    <row r="35" spans="9:14" x14ac:dyDescent="0.2">
      <c r="I35" s="8"/>
      <c r="J35" s="8"/>
      <c r="K35" s="8"/>
      <c r="L35" s="8"/>
      <c r="M35" s="8"/>
      <c r="N35" s="8"/>
    </row>
    <row r="36" spans="9:14" x14ac:dyDescent="0.2">
      <c r="I36" s="8"/>
      <c r="J36" s="8"/>
      <c r="K36" s="8"/>
      <c r="L36" s="8"/>
      <c r="M36" s="8"/>
      <c r="N36" s="8"/>
    </row>
  </sheetData>
  <sortState ref="J7:N12">
    <sortCondition descending="1" ref="M7:M12"/>
  </sortState>
  <mergeCells count="16">
    <mergeCell ref="B28:Q28"/>
    <mergeCell ref="B2:Q2"/>
    <mergeCell ref="O14:Q14"/>
    <mergeCell ref="B24:D24"/>
    <mergeCell ref="J19:K19"/>
    <mergeCell ref="O15:Q15"/>
    <mergeCell ref="O16:Q16"/>
    <mergeCell ref="O17:Q17"/>
    <mergeCell ref="O18:Q18"/>
    <mergeCell ref="O19:Q19"/>
    <mergeCell ref="B25:D25"/>
    <mergeCell ref="I4:N4"/>
    <mergeCell ref="J9:K9"/>
    <mergeCell ref="B22:G22"/>
    <mergeCell ref="I12:Q12"/>
    <mergeCell ref="C19:D19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2015-09-14T11:23:59Z</cp:lastPrinted>
  <dcterms:created xsi:type="dcterms:W3CDTF">1999-03-23T12:57:08Z</dcterms:created>
  <dcterms:modified xsi:type="dcterms:W3CDTF">2017-08-09T06:10:06Z</dcterms:modified>
</cp:coreProperties>
</file>