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<sst xmlns="http://schemas.openxmlformats.org/spreadsheetml/2006/main" count="23" uniqueCount="23">
  <si>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Pozorovatel</t>
  </si>
  <si>
    <t>Meteory</t>
  </si>
  <si>
    <t>Čas pozorování</t>
  </si>
  <si>
    <t>Václav Kalaš</t>
  </si>
  <si>
    <t>Lumír Honzík</t>
  </si>
  <si>
    <t>Jan Vít</t>
  </si>
  <si>
    <t>Ondřej Trnka</t>
  </si>
  <si>
    <t>Jan Strobach</t>
  </si>
  <si>
    <t>Tereza Pokorná</t>
  </si>
  <si>
    <t>Jaroslav Kovařík</t>
  </si>
  <si>
    <t>Aleš Kratochvíl</t>
  </si>
  <si>
    <t>Michal Rottenborn</t>
  </si>
  <si>
    <t>Petr Mašek</t>
  </si>
  <si>
    <t>Miloslav Machoň</t>
  </si>
  <si>
    <t>Oldřiška Štemberová</t>
  </si>
  <si>
    <t>Frekvence</t>
  </si>
  <si>
    <t>PER</t>
  </si>
  <si>
    <t>KCG</t>
  </si>
  <si>
    <t>AAA</t>
  </si>
  <si>
    <t>SPO</t>
  </si>
  <si>
    <t>Michal Bareš</t>
  </si>
  <si>
    <t>x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</si>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</sst>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&quot; min&quot;"/>
    <numFmt numFmtId="165" formatCode="#,##&quot;min&quot;0.00"/>
    <numFmt numFmtId="166" formatCode="#,###&quot; min&quot;"/>
    <numFmt numFmtId="167" formatCode="0.0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2.75390625" style="1" bestFit="1" customWidth="1"/>
    <col min="3" max="3" width="11.125" style="2" bestFit="1" customWidth="1"/>
    <col min="4" max="4" width="18.875" style="2" bestFit="1" customWidth="1"/>
    <col min="5" max="5" width="12.75390625" style="2" bestFit="1" customWidth="1"/>
    <col min="6" max="9" width="6.25390625" style="2" customWidth="1"/>
    <col min="10" max="10" width="9.125" style="2" customWidth="1"/>
    <col min="11" max="16384" width="9.125" style="1" customWidth="1"/>
  </cols>
  <sheetData>
    <row r="1" ht="15.75" thickBot="1"/>
    <row r="2" spans="2:10" s="6" customFormat="1" ht="16.5" thickBot="1">
      <c r="B2" s="10" t="s">
        <v>0</v>
      </c>
      <c r="C2" s="11" t="s">
        <v>1</v>
      </c>
      <c r="D2" s="11" t="s">
        <v>2</v>
      </c>
      <c r="E2" s="11" t="s">
        <v>15</v>
      </c>
      <c r="F2" s="11" t="s">
        <v>16</v>
      </c>
      <c r="G2" s="11" t="s">
        <v>17</v>
      </c>
      <c r="H2" s="11" t="s">
        <v>18</v>
      </c>
      <c r="I2" s="12" t="s">
        <v>19</v>
      </c>
      <c r="J2" s="13"/>
    </row>
    <row r="3" spans="2:10" ht="15">
      <c r="B3" s="7" t="s">
        <v>6</v>
      </c>
      <c r="C3" s="8">
        <v>57</v>
      </c>
      <c r="D3" s="17">
        <v>182</v>
      </c>
      <c r="E3" s="18">
        <f>C3/(D3/60)</f>
        <v>18.791208791208792</v>
      </c>
      <c r="F3" s="8">
        <v>36</v>
      </c>
      <c r="G3" s="8">
        <v>6</v>
      </c>
      <c r="H3" s="8">
        <v>6</v>
      </c>
      <c r="I3" s="9">
        <v>9</v>
      </c>
      <c r="J3" s="16"/>
    </row>
    <row r="4" spans="2:10" ht="15">
      <c r="B4" s="4" t="s">
        <v>11</v>
      </c>
      <c r="C4" s="3">
        <v>50</v>
      </c>
      <c r="D4" s="14">
        <v>180</v>
      </c>
      <c r="E4" s="15">
        <f>C4/(D4/60)</f>
        <v>16.666666666666668</v>
      </c>
      <c r="F4" s="3">
        <v>32</v>
      </c>
      <c r="G4" s="3">
        <v>4</v>
      </c>
      <c r="H4" s="3">
        <v>3</v>
      </c>
      <c r="I4" s="5">
        <v>11</v>
      </c>
      <c r="J4" s="16"/>
    </row>
    <row r="5" spans="2:10" ht="15">
      <c r="B5" s="4" t="s">
        <v>3</v>
      </c>
      <c r="C5" s="3">
        <v>49</v>
      </c>
      <c r="D5" s="14">
        <v>182</v>
      </c>
      <c r="E5" s="15">
        <f>C5/(D5/60)</f>
        <v>16.153846153846153</v>
      </c>
      <c r="F5" s="3">
        <v>30</v>
      </c>
      <c r="G5" s="3">
        <v>3</v>
      </c>
      <c r="H5" s="3">
        <v>5</v>
      </c>
      <c r="I5" s="5">
        <v>11</v>
      </c>
      <c r="J5" s="16"/>
    </row>
    <row r="6" spans="2:10" ht="15">
      <c r="B6" s="4" t="s">
        <v>20</v>
      </c>
      <c r="C6" s="3">
        <v>56</v>
      </c>
      <c r="D6" s="14">
        <v>214</v>
      </c>
      <c r="E6" s="15">
        <f>C6/(D6/60)</f>
        <v>15.700934579439252</v>
      </c>
      <c r="F6" s="3">
        <v>35</v>
      </c>
      <c r="G6" s="3">
        <v>8</v>
      </c>
      <c r="H6" s="3">
        <v>7</v>
      </c>
      <c r="I6" s="5">
        <v>6</v>
      </c>
      <c r="J6" s="16"/>
    </row>
    <row r="7" spans="2:10" ht="15">
      <c r="B7" s="4" t="s">
        <v>10</v>
      </c>
      <c r="C7" s="3">
        <v>17</v>
      </c>
      <c r="D7" s="14">
        <v>67</v>
      </c>
      <c r="E7" s="15">
        <f>C7/(D7/60)</f>
        <v>15.223880597014926</v>
      </c>
      <c r="F7" s="3">
        <v>11</v>
      </c>
      <c r="G7" s="3">
        <v>0</v>
      </c>
      <c r="H7" s="3">
        <v>1</v>
      </c>
      <c r="I7" s="5">
        <v>5</v>
      </c>
      <c r="J7" s="16"/>
    </row>
    <row r="8" spans="2:10" ht="15">
      <c r="B8" s="4" t="s">
        <v>4</v>
      </c>
      <c r="C8" s="3">
        <v>44</v>
      </c>
      <c r="D8" s="14">
        <v>182</v>
      </c>
      <c r="E8" s="15">
        <f>C8/(D8/60)</f>
        <v>14.505494505494505</v>
      </c>
      <c r="F8" s="3">
        <v>30</v>
      </c>
      <c r="G8" s="3">
        <v>1</v>
      </c>
      <c r="H8" s="3">
        <v>6</v>
      </c>
      <c r="I8" s="5">
        <v>7</v>
      </c>
      <c r="J8" s="16"/>
    </row>
    <row r="9" spans="2:10" ht="15">
      <c r="B9" s="4" t="s">
        <v>13</v>
      </c>
      <c r="C9" s="3">
        <v>51</v>
      </c>
      <c r="D9" s="14">
        <v>214</v>
      </c>
      <c r="E9" s="15">
        <f>C9/(D9/60)</f>
        <v>14.299065420560748</v>
      </c>
      <c r="F9" s="3">
        <v>27</v>
      </c>
      <c r="G9" s="3">
        <v>2</v>
      </c>
      <c r="H9" s="3">
        <v>6</v>
      </c>
      <c r="I9" s="5">
        <v>16</v>
      </c>
      <c r="J9" s="16"/>
    </row>
    <row r="10" spans="2:10" ht="15">
      <c r="B10" s="4" t="s">
        <v>9</v>
      </c>
      <c r="C10" s="3">
        <v>33</v>
      </c>
      <c r="D10" s="14">
        <v>139</v>
      </c>
      <c r="E10" s="15">
        <f>C10/(D10/60)</f>
        <v>14.244604316546761</v>
      </c>
      <c r="F10" s="3">
        <v>22</v>
      </c>
      <c r="G10" s="3">
        <v>1</v>
      </c>
      <c r="H10" s="3">
        <v>1</v>
      </c>
      <c r="I10" s="5">
        <v>9</v>
      </c>
      <c r="J10" s="16"/>
    </row>
    <row r="11" spans="2:10" ht="15">
      <c r="B11" s="4" t="s">
        <v>8</v>
      </c>
      <c r="C11" s="3">
        <v>42</v>
      </c>
      <c r="D11" s="14">
        <v>182</v>
      </c>
      <c r="E11" s="15">
        <f>C11/(D11/60)</f>
        <v>13.846153846153847</v>
      </c>
      <c r="F11" s="3">
        <v>28</v>
      </c>
      <c r="G11" s="3">
        <v>4</v>
      </c>
      <c r="H11" s="3">
        <v>2</v>
      </c>
      <c r="I11" s="5">
        <v>8</v>
      </c>
      <c r="J11" s="16"/>
    </row>
    <row r="12" spans="2:10" ht="15">
      <c r="B12" s="4" t="s">
        <v>5</v>
      </c>
      <c r="C12" s="3">
        <v>40</v>
      </c>
      <c r="D12" s="14">
        <v>182</v>
      </c>
      <c r="E12" s="15">
        <f>C12/(D12/60)</f>
        <v>13.186813186813188</v>
      </c>
      <c r="F12" s="3">
        <v>27</v>
      </c>
      <c r="G12" s="3">
        <v>3</v>
      </c>
      <c r="H12" s="3">
        <v>5</v>
      </c>
      <c r="I12" s="5">
        <v>5</v>
      </c>
      <c r="J12" s="16"/>
    </row>
    <row r="13" spans="2:10" ht="15">
      <c r="B13" s="4" t="s">
        <v>14</v>
      </c>
      <c r="C13" s="3">
        <v>38</v>
      </c>
      <c r="D13" s="14">
        <v>214</v>
      </c>
      <c r="E13" s="15">
        <f>C13/(D13/60)</f>
        <v>10.654205607476635</v>
      </c>
      <c r="F13" s="3">
        <v>14</v>
      </c>
      <c r="G13" s="3">
        <v>5</v>
      </c>
      <c r="H13" s="3">
        <v>3</v>
      </c>
      <c r="I13" s="5">
        <v>16</v>
      </c>
      <c r="J13" s="16"/>
    </row>
    <row r="14" spans="2:10" ht="15">
      <c r="B14" s="4" t="s">
        <v>12</v>
      </c>
      <c r="C14" s="3">
        <v>18</v>
      </c>
      <c r="D14" s="14">
        <v>140</v>
      </c>
      <c r="E14" s="15">
        <f>C14/(D14/60)</f>
        <v>7.7142857142857135</v>
      </c>
      <c r="F14" s="3">
        <v>10</v>
      </c>
      <c r="G14" s="3">
        <v>2</v>
      </c>
      <c r="H14" s="3">
        <v>0</v>
      </c>
      <c r="I14" s="5">
        <v>6</v>
      </c>
      <c r="J14" s="16"/>
    </row>
    <row r="15" spans="2:10" ht="15.75" thickBot="1">
      <c r="B15" s="19" t="s">
        <v>7</v>
      </c>
      <c r="C15" s="20">
        <v>13</v>
      </c>
      <c r="D15" s="21">
        <v>149</v>
      </c>
      <c r="E15" s="22">
        <f>C15/(D15/60)</f>
        <v>5.23489932885906</v>
      </c>
      <c r="F15" s="20">
        <v>10</v>
      </c>
      <c r="G15" s="20">
        <v>1</v>
      </c>
      <c r="H15" s="20">
        <v>1</v>
      </c>
      <c r="I15" s="23">
        <v>1</v>
      </c>
      <c r="J15" s="16"/>
    </row>
    <row r="16" spans="2:9" ht="16.5" thickBot="1">
      <c r="B16" s="10" t="s">
        <v>22</v>
      </c>
      <c r="C16" s="11">
        <f>SUM(C3:C15)</f>
        <v>508</v>
      </c>
      <c r="D16" s="24">
        <f>SUM(D3:D15)</f>
        <v>2227</v>
      </c>
      <c r="E16" s="11" t="s">
        <v>21</v>
      </c>
      <c r="F16" s="11">
        <f>SUM(F3:F15)</f>
        <v>312</v>
      </c>
      <c r="G16" s="11">
        <f>SUM(G3:G15)</f>
        <v>40</v>
      </c>
      <c r="H16" s="11">
        <f>SUM(H3:H15)</f>
        <v>46</v>
      </c>
      <c r="I16" s="12">
        <f>SUM(I3:I15)</f>
        <v>110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Kalaš</dc:creator>
  <cp:keywords/>
  <dc:description/>
  <cp:lastModifiedBy>Václav Kalaš</cp:lastModifiedBy>
  <dcterms:created xsi:type="dcterms:W3CDTF">2004-08-17T07:06:30Z</dcterms:created>
  <dcterms:modified xsi:type="dcterms:W3CDTF">2004-08-17T07:30:51Z</dcterms:modified>
  <cp:category/>
  <cp:version/>
  <cp:contentType/>
  <cp:contentStatus/>
</cp:coreProperties>
</file>